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3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<sst xmlns="http://schemas.openxmlformats.org/spreadsheetml/2006/main" count="43" uniqueCount="43">
  <si>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Romix Company Sp. z o.o.</t>
  </si>
  <si>
    <t>NIP 1181662879</t>
  </si>
  <si>
    <t>Specyfikacja nr Z007</t>
  </si>
  <si>
    <t>Lp.</t>
  </si>
  <si>
    <t>Nr. katalog.</t>
  </si>
  <si>
    <t>Nazwa towaru</t>
  </si>
  <si>
    <t>Ilość</t>
  </si>
  <si>
    <t>Cena netto za szt.</t>
  </si>
  <si>
    <t>Wartość netto</t>
  </si>
  <si>
    <t>Podatek
kwota</t>
  </si>
  <si>
    <t>Wartość brutto</t>
  </si>
  <si>
    <t>Spinka uszczelki Ford</t>
  </si>
  <si>
    <t>Kostka montażowa Ford</t>
  </si>
  <si>
    <t>Blaszka montaż. Uniwersalna</t>
  </si>
  <si>
    <t>Wkret z podkładką 6, 3x19 VW; MB</t>
  </si>
  <si>
    <t>55107Z</t>
  </si>
  <si>
    <t xml:space="preserve">Nit wnęki koła Ford </t>
  </si>
  <si>
    <t>58211Z</t>
  </si>
  <si>
    <t>Kołek rozporowy zakola Ford</t>
  </si>
  <si>
    <t>Kołek rozporowy 7.9 mm- czarny Ford</t>
  </si>
  <si>
    <t>Kołek rozporowy 7.9 mm- szary Ford</t>
  </si>
  <si>
    <t>Kołek rozporowy 10 mm- szary Ford</t>
  </si>
  <si>
    <t>A14424</t>
  </si>
  <si>
    <t>Spinka tapicerska drzwi  Ford</t>
  </si>
  <si>
    <t>A14545C</t>
  </si>
  <si>
    <t>Spinka tapic. Transit czarna</t>
  </si>
  <si>
    <t>A14545S</t>
  </si>
  <si>
    <t>Spinka tapic. Transit ciemnoszara</t>
  </si>
  <si>
    <t>A15749</t>
  </si>
  <si>
    <t>Spinka wygł. pokr. Silnika Ford</t>
  </si>
  <si>
    <t>A16178</t>
  </si>
  <si>
    <t>Spinka boczka drzwi Ford</t>
  </si>
  <si>
    <t>A81113</t>
  </si>
  <si>
    <t>Spinka tapic. Ford</t>
  </si>
  <si>
    <t>A82020</t>
  </si>
  <si>
    <t>Kostka moc. osłon silnika Ford</t>
  </si>
  <si>
    <t>B23171</t>
  </si>
  <si>
    <t>Spinka tapicerki Ford;</t>
  </si>
  <si>
    <t>C30847</t>
  </si>
  <si>
    <t>Spinka tapic. VW; Ford; Seat</t>
  </si>
  <si>
    <t>ul. Bakaliowa 5, Mościska</t>
  </si>
  <si>
    <t>05-080 Izabelin</t>
  </si>
  <si>
    <t>tel. 22 836 08 93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</si>
</sst>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\ [$zł-415];[Red]\-#,##0.00\ [$zł-415]"/>
    <numFmt numFmtId="166" formatCode="#,##0.00&quot; zł&quot;;[Red]#,##0.00&quot; zł&quot;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1" fillId="34" borderId="11" xfId="0" applyNumberFormat="1" applyFont="1" applyFill="1" applyBorder="1" applyAlignment="1" applyProtection="1">
      <alignment horizontal="center"/>
      <protection locked="0"/>
    </xf>
    <xf numFmtId="166" fontId="1" fillId="0" borderId="11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37.00390625" style="0" customWidth="1"/>
    <col min="5" max="5" width="14.00390625" style="0" customWidth="1"/>
    <col min="6" max="6" width="13.57421875" style="0" customWidth="1"/>
    <col min="7" max="7" width="8.421875" style="0" customWidth="1"/>
    <col min="8" max="8" width="16.57421875" style="0" customWidth="1"/>
    <col min="9" max="9" width="0" style="0" hidden="1" customWidth="1"/>
  </cols>
  <sheetData>
    <row r="1" spans="2:3" ht="12.75">
      <c r="B1" s="1" t="s">
        <v>0</v>
      </c>
      <c r="C1" s="1"/>
    </row>
    <row r="2" spans="2:3" ht="12.75">
      <c r="B2" s="1" t="s">
        <v>40</v>
      </c>
      <c r="C2" s="1"/>
    </row>
    <row r="3" spans="2:3" ht="12.75">
      <c r="B3" s="1" t="s">
        <v>41</v>
      </c>
      <c r="C3" s="1"/>
    </row>
    <row r="4" spans="2:3" ht="12.75">
      <c r="B4" s="1" t="s">
        <v>1</v>
      </c>
      <c r="C4" s="1"/>
    </row>
    <row r="5" spans="2:3" ht="12.75">
      <c r="B5" s="1" t="s">
        <v>42</v>
      </c>
      <c r="C5" s="1"/>
    </row>
    <row r="6" spans="2:5" ht="12.75">
      <c r="B6" s="1"/>
      <c r="C6" s="1"/>
      <c r="E6" s="2"/>
    </row>
    <row r="7" spans="2:3" ht="12.75">
      <c r="B7" s="1"/>
      <c r="C7" s="1"/>
    </row>
    <row r="8" spans="2:3" ht="12.75">
      <c r="B8" s="1"/>
      <c r="C8" s="1"/>
    </row>
    <row r="10" spans="2:3" ht="15.75">
      <c r="B10" s="3"/>
      <c r="C10" s="4" t="s">
        <v>2</v>
      </c>
    </row>
    <row r="12" spans="1:8" ht="25.5">
      <c r="A12" s="5" t="s">
        <v>3</v>
      </c>
      <c r="B12" s="5" t="s">
        <v>4</v>
      </c>
      <c r="C12" s="5" t="s">
        <v>5</v>
      </c>
      <c r="D12" s="5" t="s">
        <v>6</v>
      </c>
      <c r="E12" s="6" t="s">
        <v>7</v>
      </c>
      <c r="F12" s="5" t="s">
        <v>8</v>
      </c>
      <c r="G12" s="6" t="s">
        <v>9</v>
      </c>
      <c r="H12" s="5" t="s">
        <v>10</v>
      </c>
    </row>
    <row r="13" spans="1:9" ht="12.75">
      <c r="A13" s="7">
        <v>1</v>
      </c>
      <c r="B13" s="8">
        <v>10460</v>
      </c>
      <c r="C13" s="7" t="s">
        <v>11</v>
      </c>
      <c r="D13" s="9">
        <v>20</v>
      </c>
      <c r="E13" s="10">
        <f aca="true" t="shared" si="0" ref="E13:E30">PRODUCT(I13,$F$31,1/$I$31)</f>
        <v>0</v>
      </c>
      <c r="F13" s="11">
        <f aca="true" t="shared" si="1" ref="F13:F30">E13*D13</f>
        <v>0</v>
      </c>
      <c r="G13" s="11">
        <f aca="true" t="shared" si="2" ref="G13:G30">PRODUCT(F13,0.23)</f>
        <v>0</v>
      </c>
      <c r="H13" s="11">
        <f aca="true" t="shared" si="3" ref="H13:H31">SUM(F13:G13)</f>
        <v>0</v>
      </c>
      <c r="I13">
        <v>0.49</v>
      </c>
    </row>
    <row r="14" spans="1:9" ht="12.75">
      <c r="A14" s="7">
        <v>2</v>
      </c>
      <c r="B14" s="8">
        <v>15253</v>
      </c>
      <c r="C14" s="7" t="s">
        <v>12</v>
      </c>
      <c r="D14" s="9">
        <v>20</v>
      </c>
      <c r="E14" s="10">
        <f t="shared" si="0"/>
        <v>0</v>
      </c>
      <c r="F14" s="11">
        <f t="shared" si="1"/>
        <v>0</v>
      </c>
      <c r="G14" s="11">
        <f t="shared" si="2"/>
        <v>0</v>
      </c>
      <c r="H14" s="11">
        <f t="shared" si="3"/>
        <v>0</v>
      </c>
      <c r="I14">
        <v>0.44</v>
      </c>
    </row>
    <row r="15" spans="1:9" ht="12.75">
      <c r="A15" s="7">
        <v>3</v>
      </c>
      <c r="B15" s="8">
        <v>16309</v>
      </c>
      <c r="C15" s="7" t="s">
        <v>13</v>
      </c>
      <c r="D15" s="9">
        <v>20</v>
      </c>
      <c r="E15" s="10">
        <f t="shared" si="0"/>
        <v>0</v>
      </c>
      <c r="F15" s="11">
        <f t="shared" si="1"/>
        <v>0</v>
      </c>
      <c r="G15" s="11">
        <f t="shared" si="2"/>
        <v>0</v>
      </c>
      <c r="H15" s="11">
        <f t="shared" si="3"/>
        <v>0</v>
      </c>
      <c r="I15">
        <v>0.7</v>
      </c>
    </row>
    <row r="16" spans="1:9" ht="12.75">
      <c r="A16" s="7">
        <v>4</v>
      </c>
      <c r="B16" s="8">
        <v>45168</v>
      </c>
      <c r="C16" s="7" t="s">
        <v>14</v>
      </c>
      <c r="D16" s="9">
        <v>20</v>
      </c>
      <c r="E16" s="10">
        <f t="shared" si="0"/>
        <v>0</v>
      </c>
      <c r="F16" s="11">
        <f t="shared" si="1"/>
        <v>0</v>
      </c>
      <c r="G16" s="11">
        <f t="shared" si="2"/>
        <v>0</v>
      </c>
      <c r="H16" s="11">
        <f t="shared" si="3"/>
        <v>0</v>
      </c>
      <c r="I16">
        <v>0.48</v>
      </c>
    </row>
    <row r="17" spans="1:9" ht="12.75">
      <c r="A17" s="7">
        <v>5</v>
      </c>
      <c r="B17" s="8" t="s">
        <v>15</v>
      </c>
      <c r="C17" s="7" t="s">
        <v>16</v>
      </c>
      <c r="D17" s="9">
        <v>20</v>
      </c>
      <c r="E17" s="10">
        <f t="shared" si="0"/>
        <v>0</v>
      </c>
      <c r="F17" s="11">
        <f t="shared" si="1"/>
        <v>0</v>
      </c>
      <c r="G17" s="11">
        <f t="shared" si="2"/>
        <v>0</v>
      </c>
      <c r="H17" s="11">
        <f t="shared" si="3"/>
        <v>0</v>
      </c>
      <c r="I17">
        <v>1.04</v>
      </c>
    </row>
    <row r="18" spans="1:9" ht="12.75">
      <c r="A18" s="7">
        <v>6</v>
      </c>
      <c r="B18" s="8" t="s">
        <v>17</v>
      </c>
      <c r="C18" s="7" t="s">
        <v>18</v>
      </c>
      <c r="D18" s="9">
        <v>20</v>
      </c>
      <c r="E18" s="10">
        <f t="shared" si="0"/>
        <v>0</v>
      </c>
      <c r="F18" s="11">
        <f t="shared" si="1"/>
        <v>0</v>
      </c>
      <c r="G18" s="11">
        <f t="shared" si="2"/>
        <v>0</v>
      </c>
      <c r="H18" s="11">
        <f t="shared" si="3"/>
        <v>0</v>
      </c>
      <c r="I18">
        <v>0.92</v>
      </c>
    </row>
    <row r="19" spans="1:9" ht="12.75">
      <c r="A19" s="7">
        <v>7</v>
      </c>
      <c r="B19" s="8">
        <v>60117</v>
      </c>
      <c r="C19" s="7" t="s">
        <v>19</v>
      </c>
      <c r="D19" s="9">
        <v>10</v>
      </c>
      <c r="E19" s="10">
        <f t="shared" si="0"/>
        <v>0</v>
      </c>
      <c r="F19" s="11">
        <f t="shared" si="1"/>
        <v>0</v>
      </c>
      <c r="G19" s="11">
        <f t="shared" si="2"/>
        <v>0</v>
      </c>
      <c r="H19" s="11">
        <f t="shared" si="3"/>
        <v>0</v>
      </c>
      <c r="I19">
        <v>0.29</v>
      </c>
    </row>
    <row r="20" spans="1:9" ht="12.75">
      <c r="A20" s="7">
        <v>8</v>
      </c>
      <c r="B20" s="8">
        <v>60120</v>
      </c>
      <c r="C20" s="7" t="s">
        <v>20</v>
      </c>
      <c r="D20" s="9">
        <v>10</v>
      </c>
      <c r="E20" s="10">
        <f t="shared" si="0"/>
        <v>0</v>
      </c>
      <c r="F20" s="11">
        <f t="shared" si="1"/>
        <v>0</v>
      </c>
      <c r="G20" s="11">
        <f t="shared" si="2"/>
        <v>0</v>
      </c>
      <c r="H20" s="11">
        <f t="shared" si="3"/>
        <v>0</v>
      </c>
      <c r="I20">
        <v>0.29</v>
      </c>
    </row>
    <row r="21" spans="1:9" ht="12.75">
      <c r="A21" s="7">
        <v>9</v>
      </c>
      <c r="B21" s="8">
        <v>60121</v>
      </c>
      <c r="C21" s="7" t="s">
        <v>21</v>
      </c>
      <c r="D21" s="9">
        <v>10</v>
      </c>
      <c r="E21" s="10">
        <f t="shared" si="0"/>
        <v>0</v>
      </c>
      <c r="F21" s="11">
        <f t="shared" si="1"/>
        <v>0</v>
      </c>
      <c r="G21" s="11">
        <f t="shared" si="2"/>
        <v>0</v>
      </c>
      <c r="H21" s="11">
        <f t="shared" si="3"/>
        <v>0</v>
      </c>
      <c r="I21">
        <v>0.29</v>
      </c>
    </row>
    <row r="22" spans="1:9" ht="12.75">
      <c r="A22" s="7">
        <v>10</v>
      </c>
      <c r="B22" s="8" t="s">
        <v>22</v>
      </c>
      <c r="C22" s="7" t="s">
        <v>23</v>
      </c>
      <c r="D22" s="9">
        <v>25</v>
      </c>
      <c r="E22" s="10">
        <f t="shared" si="0"/>
        <v>0</v>
      </c>
      <c r="F22" s="11">
        <f t="shared" si="1"/>
        <v>0</v>
      </c>
      <c r="G22" s="11">
        <f t="shared" si="2"/>
        <v>0</v>
      </c>
      <c r="H22" s="11">
        <f t="shared" si="3"/>
        <v>0</v>
      </c>
      <c r="I22">
        <v>0.3</v>
      </c>
    </row>
    <row r="23" spans="1:9" ht="12.75">
      <c r="A23" s="7">
        <v>11</v>
      </c>
      <c r="B23" s="8" t="s">
        <v>24</v>
      </c>
      <c r="C23" s="7" t="s">
        <v>25</v>
      </c>
      <c r="D23" s="9">
        <v>25</v>
      </c>
      <c r="E23" s="10">
        <f t="shared" si="0"/>
        <v>0</v>
      </c>
      <c r="F23" s="11">
        <f t="shared" si="1"/>
        <v>0</v>
      </c>
      <c r="G23" s="11">
        <f t="shared" si="2"/>
        <v>0</v>
      </c>
      <c r="H23" s="11">
        <f t="shared" si="3"/>
        <v>0</v>
      </c>
      <c r="I23">
        <v>0.21</v>
      </c>
    </row>
    <row r="24" spans="1:9" ht="12.75">
      <c r="A24" s="7">
        <v>12</v>
      </c>
      <c r="B24" s="8" t="s">
        <v>26</v>
      </c>
      <c r="C24" s="7" t="s">
        <v>27</v>
      </c>
      <c r="D24" s="9">
        <v>25</v>
      </c>
      <c r="E24" s="10">
        <f t="shared" si="0"/>
        <v>0</v>
      </c>
      <c r="F24" s="11">
        <f t="shared" si="1"/>
        <v>0</v>
      </c>
      <c r="G24" s="11">
        <f t="shared" si="2"/>
        <v>0</v>
      </c>
      <c r="H24" s="11">
        <f t="shared" si="3"/>
        <v>0</v>
      </c>
      <c r="I24">
        <v>0.21</v>
      </c>
    </row>
    <row r="25" spans="1:9" ht="12.75">
      <c r="A25" s="7">
        <v>13</v>
      </c>
      <c r="B25" s="8" t="s">
        <v>28</v>
      </c>
      <c r="C25" s="7" t="s">
        <v>29</v>
      </c>
      <c r="D25" s="9">
        <v>20</v>
      </c>
      <c r="E25" s="10">
        <f t="shared" si="0"/>
        <v>0</v>
      </c>
      <c r="F25" s="11">
        <f t="shared" si="1"/>
        <v>0</v>
      </c>
      <c r="G25" s="11">
        <f t="shared" si="2"/>
        <v>0</v>
      </c>
      <c r="H25" s="11">
        <f t="shared" si="3"/>
        <v>0</v>
      </c>
      <c r="I25">
        <v>0.33</v>
      </c>
    </row>
    <row r="26" spans="1:9" ht="12.75">
      <c r="A26" s="7">
        <v>14</v>
      </c>
      <c r="B26" s="8" t="s">
        <v>30</v>
      </c>
      <c r="C26" s="7" t="s">
        <v>31</v>
      </c>
      <c r="D26" s="9">
        <v>20</v>
      </c>
      <c r="E26" s="10">
        <f t="shared" si="0"/>
        <v>0</v>
      </c>
      <c r="F26" s="11">
        <f t="shared" si="1"/>
        <v>0</v>
      </c>
      <c r="G26" s="11">
        <f t="shared" si="2"/>
        <v>0</v>
      </c>
      <c r="H26" s="11">
        <f t="shared" si="3"/>
        <v>0</v>
      </c>
      <c r="I26">
        <v>0.33</v>
      </c>
    </row>
    <row r="27" spans="1:9" ht="12.75">
      <c r="A27" s="7">
        <v>15</v>
      </c>
      <c r="B27" s="8" t="s">
        <v>32</v>
      </c>
      <c r="C27" s="7" t="s">
        <v>33</v>
      </c>
      <c r="D27" s="9">
        <v>20</v>
      </c>
      <c r="E27" s="10">
        <f t="shared" si="0"/>
        <v>0</v>
      </c>
      <c r="F27" s="11">
        <f t="shared" si="1"/>
        <v>0</v>
      </c>
      <c r="G27" s="11">
        <f t="shared" si="2"/>
        <v>0</v>
      </c>
      <c r="H27" s="11">
        <f t="shared" si="3"/>
        <v>0</v>
      </c>
      <c r="I27">
        <v>0.71</v>
      </c>
    </row>
    <row r="28" spans="1:9" ht="12.75">
      <c r="A28" s="7">
        <v>16</v>
      </c>
      <c r="B28" s="8" t="s">
        <v>34</v>
      </c>
      <c r="C28" s="7" t="s">
        <v>35</v>
      </c>
      <c r="D28" s="9">
        <v>20</v>
      </c>
      <c r="E28" s="10">
        <f t="shared" si="0"/>
        <v>0</v>
      </c>
      <c r="F28" s="11">
        <f t="shared" si="1"/>
        <v>0</v>
      </c>
      <c r="G28" s="11">
        <f t="shared" si="2"/>
        <v>0</v>
      </c>
      <c r="H28" s="11">
        <f t="shared" si="3"/>
        <v>0</v>
      </c>
      <c r="I28">
        <v>0.71</v>
      </c>
    </row>
    <row r="29" spans="1:9" ht="12.75">
      <c r="A29" s="7">
        <v>17</v>
      </c>
      <c r="B29" s="8" t="s">
        <v>36</v>
      </c>
      <c r="C29" s="7" t="s">
        <v>37</v>
      </c>
      <c r="D29" s="9">
        <v>20</v>
      </c>
      <c r="E29" s="10">
        <f t="shared" si="0"/>
        <v>0</v>
      </c>
      <c r="F29" s="11">
        <f t="shared" si="1"/>
        <v>0</v>
      </c>
      <c r="G29" s="11">
        <f t="shared" si="2"/>
        <v>0</v>
      </c>
      <c r="H29" s="11">
        <f t="shared" si="3"/>
        <v>0</v>
      </c>
      <c r="I29">
        <v>0.54</v>
      </c>
    </row>
    <row r="30" spans="1:9" ht="12.75">
      <c r="A30" s="7">
        <v>18</v>
      </c>
      <c r="B30" s="8" t="s">
        <v>38</v>
      </c>
      <c r="C30" s="7" t="s">
        <v>39</v>
      </c>
      <c r="D30" s="9">
        <v>20</v>
      </c>
      <c r="E30" s="10">
        <f t="shared" si="0"/>
        <v>0</v>
      </c>
      <c r="F30" s="11">
        <f t="shared" si="1"/>
        <v>0</v>
      </c>
      <c r="G30" s="11">
        <f t="shared" si="2"/>
        <v>0</v>
      </c>
      <c r="H30" s="11">
        <f t="shared" si="3"/>
        <v>0</v>
      </c>
      <c r="I30">
        <v>0.6</v>
      </c>
    </row>
    <row r="31" spans="1:9" ht="12.75">
      <c r="A31" s="12"/>
      <c r="B31" s="12"/>
      <c r="C31" s="12"/>
      <c r="D31" s="13"/>
      <c r="E31" s="13"/>
      <c r="F31" s="14">
        <v>0</v>
      </c>
      <c r="G31" s="15">
        <f>SUM(G13:G30)</f>
        <v>0</v>
      </c>
      <c r="H31" s="15">
        <f t="shared" si="3"/>
        <v>0</v>
      </c>
      <c r="I31">
        <v>172.5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pszczepkowski</cp:lastModifiedBy>
  <dcterms:modified xsi:type="dcterms:W3CDTF">2016-09-26T06:24:35Z</dcterms:modified>
  <cp:category/>
  <cp:version/>
  <cp:contentType/>
  <cp:contentStatus/>
</cp:coreProperties>
</file>